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shboard" sheetId="1" state="visible" r:id="rId1"/>
    <sheet xmlns:r="http://schemas.openxmlformats.org/officeDocument/2006/relationships" name="Historical Verified" sheetId="2" state="visible" r:id="rId2"/>
    <sheet xmlns:r="http://schemas.openxmlformats.org/officeDocument/2006/relationships" name="Segment Forecast" sheetId="3" state="visible" r:id="rId3"/>
    <sheet xmlns:r="http://schemas.openxmlformats.org/officeDocument/2006/relationships" name="WC &amp; Balance Sheet" sheetId="4" state="visible" r:id="rId4"/>
    <sheet xmlns:r="http://schemas.openxmlformats.org/officeDocument/2006/relationships" name="DCF" sheetId="5" state="visible" r:id="rId5"/>
    <sheet xmlns:r="http://schemas.openxmlformats.org/officeDocument/2006/relationships" name="FCFE &amp; Dividend" sheetId="6" state="visible" r:id="rId6"/>
    <sheet xmlns:r="http://schemas.openxmlformats.org/officeDocument/2006/relationships" name="SOTP" sheetId="7" state="visible" r:id="rId7"/>
    <sheet xmlns:r="http://schemas.openxmlformats.org/officeDocument/2006/relationships" name="Trading Comps" sheetId="8" state="visible" r:id="rId8"/>
    <sheet xmlns:r="http://schemas.openxmlformats.org/officeDocument/2006/relationships" name="Macro Regression" sheetId="9" state="visible" r:id="rId9"/>
    <sheet xmlns:r="http://schemas.openxmlformats.org/officeDocument/2006/relationships" name="Regression Data" sheetId="10" state="visible" r:id="rId10"/>
    <sheet xmlns:r="http://schemas.openxmlformats.org/officeDocument/2006/relationships" name="Sources" sheetId="11" state="visible" r:id="rId1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₹0.00"/>
    <numFmt numFmtId="165" formatCode="0.0%"/>
    <numFmt numFmtId="166" formatCode="0.000"/>
    <numFmt numFmtId="167" formatCode="#,##0.0"/>
  </numFmts>
  <fonts count="4">
    <font>
      <name val="Calibri"/>
      <family val="2"/>
      <color theme="1"/>
      <sz val="11"/>
      <scheme val="minor"/>
    </font>
    <font>
      <b val="1"/>
      <color rgb="00FFFFFF"/>
      <sz val="18"/>
    </font>
    <font>
      <b val="1"/>
    </font>
    <font>
      <b val="1"/>
      <color rgb="00FFFFFF"/>
    </font>
  </fonts>
  <fills count="5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F5F7FA"/>
      </patternFill>
    </fill>
    <fill>
      <patternFill patternType="solid">
        <fgColor rgb="00E2F0D9"/>
      </patternFill>
    </fill>
  </fills>
  <borders count="2">
    <border>
      <left/>
      <right/>
      <top/>
      <bottom/>
      <diagonal/>
    </border>
    <border>
      <bottom style="thin">
        <color rgb="00C7CDD4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2" borderId="0" pivotButton="0" quotePrefix="0" xfId="0"/>
    <xf numFmtId="0" fontId="2" fillId="0" borderId="0" pivotButton="0" quotePrefix="0" xfId="0"/>
    <xf numFmtId="164" fontId="0" fillId="3" borderId="0" pivotButton="0" quotePrefix="0" xfId="0"/>
    <xf numFmtId="164" fontId="0" fillId="4" borderId="0" pivotButton="0" quotePrefix="0" xfId="0"/>
    <xf numFmtId="165" fontId="0" fillId="3" borderId="0" pivotButton="0" quotePrefix="0" xfId="0"/>
    <xf numFmtId="0" fontId="0" fillId="3" borderId="0" pivotButton="0" quotePrefix="0" xfId="0"/>
    <xf numFmtId="166" fontId="0" fillId="3" borderId="0" pivotButton="0" quotePrefix="0" xfId="0"/>
    <xf numFmtId="2" fontId="0" fillId="3" borderId="0" pivotButton="0" quotePrefix="0" xfId="0"/>
    <xf numFmtId="0" fontId="0" fillId="0" borderId="0" applyAlignment="1" pivotButton="0" quotePrefix="0" xfId="0">
      <alignment vertical="top" wrapText="1"/>
    </xf>
    <xf numFmtId="0" fontId="3" fillId="2" borderId="1" pivotButton="0" quotePrefix="0" xfId="0"/>
    <xf numFmtId="4" fontId="0" fillId="0" borderId="0" pivotButton="0" quotePrefix="0" xfId="0"/>
    <xf numFmtId="164" fontId="0" fillId="0" borderId="0" pivotButton="0" quotePrefix="0" xfId="0"/>
    <xf numFmtId="167" fontId="0" fillId="0" borderId="0" pivotButton="0" quotePrefix="0" xfId="0"/>
    <xf numFmtId="165" fontId="0" fillId="0" borderId="0" pivotButton="0" quotePrefix="0" xfId="0"/>
    <xf numFmtId="165" fontId="0" fillId="4" borderId="0" pivotButton="0" quotePrefix="0" xfId="0"/>
    <xf numFmtId="0" fontId="0" fillId="0" borderId="0" applyAlignment="1" pivotButton="0" quotePrefix="0" xfId="0">
      <alignment wrapText="1"/>
    </xf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styles" Target="styles.xml" Id="rId12"/><Relationship Type="http://schemas.openxmlformats.org/officeDocument/2006/relationships/theme" Target="theme/theme1.xml" Id="rId13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Revenue trajectory</a:t>
            </a:r>
          </a:p>
        </rich>
      </tx>
    </title>
    <plotArea>
      <lineChart>
        <grouping val="standard"/>
        <ser>
          <idx val="0"/>
          <order val="0"/>
          <tx>
            <strRef>
              <f>'Dashboard'!K3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'Dashboard'!$J$4:$J$9</f>
            </numRef>
          </cat>
          <val>
            <numRef>
              <f>'Dashboard'!$K$4:$K$9</f>
            </numRef>
          </val>
        </ser>
        <axId val="10"/>
        <axId val="100"/>
      </line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₹ crore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Valuation by method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'Dashboard'!K12</f>
            </strRef>
          </tx>
          <spPr>
            <a:ln xmlns:a="http://schemas.openxmlformats.org/drawingml/2006/main">
              <a:prstDash val="solid"/>
            </a:ln>
          </spPr>
          <cat>
            <numRef>
              <f>'Dashboard'!$J$13:$J$16</f>
            </numRef>
          </cat>
          <val>
            <numRef>
              <f>'Dashboard'!$K$13:$K$16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₹ / share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4</col>
      <colOff>0</colOff>
      <row>3</row>
      <rowOff>0</rowOff>
    </from>
    <ext cx="468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4</col>
      <colOff>0</colOff>
      <row>17</row>
      <rowOff>0</rowOff>
    </from>
    <ext cx="468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2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24" customWidth="1" min="2" max="2"/>
    <col width="24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</cols>
  <sheetData>
    <row r="1">
      <c r="A1" s="1" t="inlineStr">
        <is>
          <t>ITC LIMITED — EQUITY RESEARCH DASHBOARD</t>
        </is>
      </c>
    </row>
    <row r="3">
      <c r="J3" t="inlineStr">
        <is>
          <t>Year</t>
        </is>
      </c>
      <c r="K3" t="inlineStr">
        <is>
          <t>Revenue</t>
        </is>
      </c>
    </row>
    <row r="4">
      <c r="A4" s="2" t="inlineStr">
        <is>
          <t>Current price</t>
        </is>
      </c>
      <c r="B4" s="3" t="n">
        <v>263.5</v>
      </c>
      <c r="C4" t="inlineStr">
        <is>
          <t>₹/share</t>
        </is>
      </c>
      <c r="J4" t="inlineStr">
        <is>
          <t>FY26A</t>
        </is>
      </c>
      <c r="K4" t="n">
        <v>89913.33</v>
      </c>
    </row>
    <row r="5">
      <c r="A5" s="2" t="inlineStr">
        <is>
          <t>DCF value</t>
        </is>
      </c>
      <c r="B5" s="4" t="n">
        <v>385.607150656592</v>
      </c>
      <c r="C5" t="inlineStr">
        <is>
          <t>₹/share</t>
        </is>
      </c>
      <c r="J5" t="inlineStr">
        <is>
          <t>FY27E</t>
        </is>
      </c>
      <c r="K5" t="n">
        <v>95757.69645</v>
      </c>
    </row>
    <row r="6">
      <c r="A6" s="2" t="inlineStr">
        <is>
          <t>SOTP value</t>
        </is>
      </c>
      <c r="B6" s="4" t="n">
        <v>356.4177520293707</v>
      </c>
      <c r="C6" t="inlineStr">
        <is>
          <t>₹/share</t>
        </is>
      </c>
      <c r="J6" t="inlineStr">
        <is>
          <t>FY28E</t>
        </is>
      </c>
      <c r="K6" t="n">
        <v>101503.158237</v>
      </c>
    </row>
    <row r="7">
      <c r="A7" s="2" t="inlineStr">
        <is>
          <t>P/E cross-check</t>
        </is>
      </c>
      <c r="B7" s="4" t="n">
        <v>373.1213028452851</v>
      </c>
      <c r="C7" t="inlineStr">
        <is>
          <t>₹/share</t>
        </is>
      </c>
      <c r="J7" t="inlineStr">
        <is>
          <t>FY29E</t>
        </is>
      </c>
      <c r="K7" t="n">
        <v>107085.831940035</v>
      </c>
    </row>
    <row r="8">
      <c r="A8" s="2" t="inlineStr">
        <is>
          <t>Blended target</t>
        </is>
      </c>
      <c r="B8" s="4" t="n">
        <v>371.7154018437492</v>
      </c>
      <c r="C8" t="inlineStr">
        <is>
          <t>₹/share</t>
        </is>
      </c>
      <c r="J8" t="inlineStr">
        <is>
          <t>FY30E</t>
        </is>
      </c>
      <c r="K8" t="n">
        <v>112440.1235370368</v>
      </c>
    </row>
    <row r="9">
      <c r="A9" s="2" t="inlineStr">
        <is>
          <t>Upside / (downside)</t>
        </is>
      </c>
      <c r="B9" s="5" t="n">
        <v>0.4106846369781756</v>
      </c>
      <c r="C9" t="inlineStr">
        <is>
          <t>%</t>
        </is>
      </c>
      <c r="J9" t="inlineStr">
        <is>
          <t>FY31E</t>
        </is>
      </c>
      <c r="K9" t="n">
        <v>117499.9290962034</v>
      </c>
    </row>
    <row r="10">
      <c r="A10" s="2" t="inlineStr">
        <is>
          <t>Recommendation</t>
        </is>
      </c>
      <c r="B10" s="6" t="inlineStr">
        <is>
          <t>BUY</t>
        </is>
      </c>
      <c r="C10" t="inlineStr"/>
    </row>
    <row r="11">
      <c r="A11" s="2" t="inlineStr">
        <is>
          <t>FY26 dividend</t>
        </is>
      </c>
      <c r="B11" s="3" t="n">
        <v>14.5</v>
      </c>
      <c r="C11" t="inlineStr">
        <is>
          <t>₹/share</t>
        </is>
      </c>
    </row>
    <row r="12">
      <c r="A12" s="2" t="inlineStr">
        <is>
          <t>FY26 dividend yield</t>
        </is>
      </c>
      <c r="B12" s="5" t="n">
        <v>0.05502846299810247</v>
      </c>
      <c r="C12" t="inlineStr">
        <is>
          <t>%</t>
        </is>
      </c>
      <c r="J12" t="inlineStr">
        <is>
          <t>Method</t>
        </is>
      </c>
      <c r="K12" t="inlineStr">
        <is>
          <t>Value</t>
        </is>
      </c>
    </row>
    <row r="13">
      <c r="A13" s="2" t="inlineStr">
        <is>
          <t>R² — macro regression</t>
        </is>
      </c>
      <c r="B13" s="6" t="n">
        <v>0.3564006016192565</v>
      </c>
      <c r="C13" t="inlineStr"/>
      <c r="J13" t="inlineStr">
        <is>
          <t>DCF</t>
        </is>
      </c>
      <c r="K13" t="n">
        <v>385.607150656592</v>
      </c>
    </row>
    <row r="14">
      <c r="A14" s="2" t="inlineStr">
        <is>
          <t>Repo coefficient</t>
        </is>
      </c>
      <c r="B14" s="7" t="n">
        <v>0.1070133347011013</v>
      </c>
      <c r="C14" t="inlineStr">
        <is>
          <t>return / 1pp</t>
        </is>
      </c>
      <c r="J14" t="inlineStr">
        <is>
          <t>SOTP</t>
        </is>
      </c>
      <c r="K14" t="n">
        <v>356.4177520293707</v>
      </c>
    </row>
    <row r="15">
      <c r="A15" s="2" t="inlineStr">
        <is>
          <t>NIFTY beta</t>
        </is>
      </c>
      <c r="B15" s="8" t="n">
        <v>0.9392681550833828</v>
      </c>
      <c r="C15" t="inlineStr">
        <is>
          <t>return / 1.0 market return</t>
        </is>
      </c>
      <c r="J15" t="inlineStr">
        <is>
          <t>P/E</t>
        </is>
      </c>
      <c r="K15" t="n">
        <v>373.1213028452851</v>
      </c>
    </row>
    <row r="16">
      <c r="J16" t="inlineStr">
        <is>
          <t>Blended</t>
        </is>
      </c>
      <c r="K16" t="n">
        <v>371.7154018437492</v>
      </c>
    </row>
    <row r="19">
      <c r="A19" t="inlineStr">
        <is>
          <t>Investment thesis</t>
        </is>
      </c>
      <c r="B19" s="9" t="inlineStr">
        <is>
          <t>BUY: resilient cash generation, strong cigarette economics, improving FMCG growth and a material valuation gap. Blended target ₹372 vs ₹263.50 reference price.</t>
        </is>
      </c>
    </row>
    <row r="20"/>
    <row r="21"/>
    <row r="22"/>
  </sheetData>
  <mergeCells count="2">
    <mergeCell ref="B19:H22"/>
    <mergeCell ref="A1:M1"/>
  </mergeCells>
  <pageMargins left="0.75" right="0.75" top="1" bottom="1" header="0.5" footer="0.5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9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6" customWidth="1" min="2" max="2"/>
    <col width="16" customWidth="1" min="3" max="3"/>
    <col width="16" customWidth="1" min="4" max="4"/>
    <col width="70" customWidth="1" min="5" max="5"/>
  </cols>
  <sheetData>
    <row r="1">
      <c r="A1" s="1" t="inlineStr">
        <is>
          <t>HISTORICAL FINANCIALS — VERIFIED</t>
        </is>
      </c>
    </row>
    <row r="3">
      <c r="A3" s="10" t="inlineStr">
        <is>
          <t>₹ crore / ₹</t>
        </is>
      </c>
      <c r="B3" s="10" t="inlineStr">
        <is>
          <t>FY24A</t>
        </is>
      </c>
      <c r="C3" s="10" t="inlineStr">
        <is>
          <t>FY25A</t>
        </is>
      </c>
      <c r="D3" s="10" t="inlineStr">
        <is>
          <t>FY26A</t>
        </is>
      </c>
      <c r="E3" s="10" t="inlineStr">
        <is>
          <t>Verification note</t>
        </is>
      </c>
    </row>
    <row r="4">
      <c r="A4" t="inlineStr">
        <is>
          <t>Revenue from operations</t>
        </is>
      </c>
      <c r="B4" s="11" t="n">
        <v>76840.49000000001</v>
      </c>
      <c r="C4" s="11" t="n">
        <v>81612.78</v>
      </c>
      <c r="D4" s="11" t="n">
        <v>89913.33</v>
      </c>
      <c r="E4" t="inlineStr">
        <is>
          <t>ITC consolidated continuing operations</t>
        </is>
      </c>
    </row>
    <row r="5">
      <c r="A5" t="inlineStr">
        <is>
          <t>EBITDA</t>
        </is>
      </c>
      <c r="B5" s="11" t="n">
        <v>24478.61</v>
      </c>
      <c r="C5" s="11" t="n">
        <v>23757.33</v>
      </c>
      <c r="D5" s="11" t="n">
        <v>26272.33</v>
      </c>
      <c r="E5" t="inlineStr">
        <is>
          <t>ITC disclosures</t>
        </is>
      </c>
    </row>
    <row r="6">
      <c r="A6" t="inlineStr">
        <is>
          <t>PBT</t>
        </is>
      </c>
      <c r="B6" s="11" t="n">
        <v>27139.88</v>
      </c>
      <c r="C6" s="11" t="n">
        <v>26926.94</v>
      </c>
      <c r="D6" s="11" t="n">
        <v>28033.39</v>
      </c>
      <c r="E6" t="inlineStr">
        <is>
          <t>Reported PBT / before exceptional where stated</t>
        </is>
      </c>
    </row>
    <row r="7">
      <c r="A7" t="inlineStr">
        <is>
          <t>PAT attributable to owners</t>
        </is>
      </c>
      <c r="B7" s="11" t="n">
        <v>20458.78</v>
      </c>
      <c r="C7" s="11" t="n">
        <v>20036.47</v>
      </c>
      <c r="D7" s="11" t="n">
        <v>20047.27</v>
      </c>
      <c r="E7" t="inlineStr">
        <is>
          <t>Consolidated</t>
        </is>
      </c>
    </row>
    <row r="8">
      <c r="A8" t="inlineStr">
        <is>
          <t>EPS</t>
        </is>
      </c>
      <c r="B8" s="12" t="n">
        <v>16.42</v>
      </c>
      <c r="C8" s="12" t="n">
        <v>15.78</v>
      </c>
      <c r="D8" s="12" t="n">
        <v>16.52</v>
      </c>
      <c r="E8" t="inlineStr">
        <is>
          <t>Basic / comparable</t>
        </is>
      </c>
    </row>
    <row r="9">
      <c r="A9" t="inlineStr">
        <is>
          <t>Dividend/share</t>
        </is>
      </c>
      <c r="B9" s="12" t="n">
        <v>13.75</v>
      </c>
      <c r="C9" s="12" t="n">
        <v>14.35</v>
      </c>
      <c r="D9" s="12" t="n">
        <v>14.5</v>
      </c>
      <c r="E9" t="inlineStr">
        <is>
          <t>Total dividend</t>
        </is>
      </c>
    </row>
  </sheetData>
  <mergeCells count="1">
    <mergeCell ref="A1:M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8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</cols>
  <sheetData>
    <row r="1">
      <c r="A1" s="1" t="inlineStr">
        <is>
          <t>SEGMENT FORECAST — FY26A TO FY31E</t>
        </is>
      </c>
    </row>
    <row r="3">
      <c r="A3" s="10" t="inlineStr">
        <is>
          <t>Segment</t>
        </is>
      </c>
      <c r="B3" s="10" t="inlineStr">
        <is>
          <t>FY26A Revenue</t>
        </is>
      </c>
      <c r="C3" s="10" t="inlineStr">
        <is>
          <t>FY26A PBIT</t>
        </is>
      </c>
      <c r="D3" s="10" t="inlineStr">
        <is>
          <t>FY27E Revenue</t>
        </is>
      </c>
      <c r="E3" s="10" t="inlineStr">
        <is>
          <t>FY28E Revenue</t>
        </is>
      </c>
      <c r="F3" s="10" t="inlineStr">
        <is>
          <t>FY29E Revenue</t>
        </is>
      </c>
      <c r="G3" s="10" t="inlineStr">
        <is>
          <t>FY30E Revenue</t>
        </is>
      </c>
      <c r="H3" s="10" t="inlineStr">
        <is>
          <t>FY31E Revenue</t>
        </is>
      </c>
      <c r="I3" s="10" t="inlineStr">
        <is>
          <t>FY27E PBIT</t>
        </is>
      </c>
      <c r="J3" s="10" t="inlineStr">
        <is>
          <t>FY28E PBIT</t>
        </is>
      </c>
      <c r="K3" s="10" t="inlineStr">
        <is>
          <t>FY29E PBIT</t>
        </is>
      </c>
      <c r="L3" s="10" t="inlineStr">
        <is>
          <t>FY30E PBIT</t>
        </is>
      </c>
      <c r="M3" s="10" t="inlineStr">
        <is>
          <t>FY31E PBIT</t>
        </is>
      </c>
    </row>
    <row r="4">
      <c r="A4" t="inlineStr">
        <is>
          <t>Cigarettes</t>
        </is>
      </c>
      <c r="B4" s="13" t="n">
        <v>40601</v>
      </c>
      <c r="C4" s="13" t="n">
        <v>22245.62</v>
      </c>
      <c r="D4" s="13" t="n">
        <v>43037.06</v>
      </c>
      <c r="E4" s="13" t="n">
        <v>45404.09830000001</v>
      </c>
      <c r="F4" s="13" t="n">
        <v>47674.30321500001</v>
      </c>
      <c r="G4" s="13" t="n">
        <v>49819.64685967501</v>
      </c>
      <c r="H4" s="13" t="n">
        <v>51812.43273406201</v>
      </c>
      <c r="I4" s="13" t="n">
        <v>23580.3572</v>
      </c>
      <c r="J4" s="13" t="n">
        <v>24877.276846</v>
      </c>
      <c r="K4" s="13" t="n">
        <v>26121.1406883</v>
      </c>
      <c r="L4" s="13" t="n">
        <v>27296.5920192735</v>
      </c>
      <c r="M4" s="13" t="n">
        <v>28388.45570004444</v>
      </c>
    </row>
    <row r="5">
      <c r="A5" t="inlineStr">
        <is>
          <t>FMCG - Others</t>
        </is>
      </c>
      <c r="B5" s="13" t="n">
        <v>24321.55</v>
      </c>
      <c r="C5" s="13" t="n">
        <v>1811.82</v>
      </c>
      <c r="D5" s="13" t="n">
        <v>26996.9205</v>
      </c>
      <c r="E5" s="13" t="n">
        <v>29696.61255</v>
      </c>
      <c r="F5" s="13" t="n">
        <v>32369.30767950001</v>
      </c>
      <c r="G5" s="13" t="n">
        <v>34958.85229386001</v>
      </c>
      <c r="H5" s="13" t="n">
        <v>37755.56047736881</v>
      </c>
      <c r="I5" s="13" t="n">
        <v>2065.114041</v>
      </c>
      <c r="J5" s="13" t="n">
        <v>2331.0186702</v>
      </c>
      <c r="K5" s="13" t="n">
        <v>2605.548965877001</v>
      </c>
      <c r="L5" s="13" t="n">
        <v>2883.910587734881</v>
      </c>
      <c r="M5" s="13" t="n">
        <v>3190.134555708409</v>
      </c>
    </row>
    <row r="6">
      <c r="A6" t="inlineStr">
        <is>
          <t>Agri</t>
        </is>
      </c>
      <c r="B6" s="13" t="n">
        <v>20787.33</v>
      </c>
      <c r="C6" s="13" t="n">
        <v>1584.24</v>
      </c>
      <c r="D6" s="13" t="n">
        <v>22034.5698</v>
      </c>
      <c r="E6" s="13" t="n">
        <v>23576.98968600001</v>
      </c>
      <c r="F6" s="13" t="n">
        <v>25227.37896402001</v>
      </c>
      <c r="G6" s="13" t="n">
        <v>26741.02170186121</v>
      </c>
      <c r="H6" s="13" t="n">
        <v>28345.48300397288</v>
      </c>
      <c r="I6" s="13" t="n">
        <v>1701.3289698</v>
      </c>
      <c r="J6" s="13" t="n">
        <v>1843.998987372001</v>
      </c>
      <c r="K6" s="13" t="n">
        <v>1998.306295452061</v>
      </c>
      <c r="L6" s="13" t="n">
        <v>2144.945694881045</v>
      </c>
      <c r="M6" s="13" t="n">
        <v>2301.987919577881</v>
      </c>
    </row>
    <row r="7">
      <c r="A7" t="inlineStr">
        <is>
          <t>Paper</t>
        </is>
      </c>
      <c r="B7" s="13" t="n">
        <v>8768.58</v>
      </c>
      <c r="C7" s="13" t="n">
        <v>754.0599999999999</v>
      </c>
      <c r="D7" s="13" t="n">
        <v>9470.0664</v>
      </c>
      <c r="E7" s="13" t="n">
        <v>10227.671712</v>
      </c>
      <c r="F7" s="13" t="n">
        <v>10943.60873184</v>
      </c>
      <c r="G7" s="13" t="n">
        <v>11600.2252557504</v>
      </c>
      <c r="H7" s="13" t="n">
        <v>12296.23877109543</v>
      </c>
      <c r="I7" s="13" t="n">
        <v>833.3249327999998</v>
      </c>
      <c r="J7" s="13" t="n">
        <v>920.446270848</v>
      </c>
      <c r="K7" s="13" t="n">
        <v>1006.76472727104</v>
      </c>
      <c r="L7" s="13" t="n">
        <v>1090.371061418803</v>
      </c>
      <c r="M7" s="13" t="n">
        <v>1180.385802646123</v>
      </c>
    </row>
    <row r="8">
      <c r="A8" t="inlineStr">
        <is>
          <t>Others</t>
        </is>
      </c>
      <c r="B8" s="13" t="n">
        <v>5036.23</v>
      </c>
      <c r="C8" s="13" t="n">
        <v>670.4</v>
      </c>
      <c r="D8" s="13" t="n">
        <v>5439.1284</v>
      </c>
      <c r="E8" s="13" t="n">
        <v>5874.258672</v>
      </c>
      <c r="F8" s="13" t="n">
        <v>6285.456779040001</v>
      </c>
      <c r="G8" s="13" t="n">
        <v>6725.438753572801</v>
      </c>
      <c r="H8" s="13" t="n">
        <v>7128.96507878717</v>
      </c>
      <c r="I8" s="13" t="n">
        <v>729.4711284</v>
      </c>
      <c r="J8" s="13" t="n">
        <v>793.703077344</v>
      </c>
      <c r="K8" s="13" t="n">
        <v>855.5477495371201</v>
      </c>
      <c r="L8" s="13" t="n">
        <v>922.1615307582914</v>
      </c>
      <c r="M8" s="13" t="n">
        <v>984.6201876825761</v>
      </c>
    </row>
  </sheetData>
  <mergeCells count="1">
    <mergeCell ref="A1:M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M14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</cols>
  <sheetData>
    <row r="1">
      <c r="A1" s="1" t="inlineStr">
        <is>
          <t>WORKING CAPITAL &amp; BALANCE SHEET FORECAST</t>
        </is>
      </c>
    </row>
    <row r="3">
      <c r="A3" s="10" t="inlineStr">
        <is>
          <t>₹ crore</t>
        </is>
      </c>
      <c r="B3" s="10" t="inlineStr">
        <is>
          <t>FY26A</t>
        </is>
      </c>
      <c r="C3" s="10" t="inlineStr">
        <is>
          <t>FY27E</t>
        </is>
      </c>
      <c r="D3" s="10" t="inlineStr">
        <is>
          <t>FY28E</t>
        </is>
      </c>
      <c r="E3" s="10" t="inlineStr">
        <is>
          <t>FY29E</t>
        </is>
      </c>
      <c r="F3" s="10" t="inlineStr">
        <is>
          <t>FY30E</t>
        </is>
      </c>
      <c r="G3" s="10" t="inlineStr">
        <is>
          <t>FY31E</t>
        </is>
      </c>
    </row>
    <row r="4">
      <c r="A4" t="inlineStr">
        <is>
          <t>Revenue</t>
        </is>
      </c>
      <c r="B4" s="13" t="n">
        <v>89913.33</v>
      </c>
      <c r="C4" s="13" t="n">
        <v>95757.69645</v>
      </c>
      <c r="D4" s="13" t="n">
        <v>101503.158237</v>
      </c>
      <c r="E4" s="13" t="n">
        <v>107085.831940035</v>
      </c>
      <c r="F4" s="13" t="n">
        <v>112440.1235370368</v>
      </c>
      <c r="G4" s="13" t="n">
        <v>117499.9290962034</v>
      </c>
    </row>
    <row r="5">
      <c r="A5" t="inlineStr">
        <is>
          <t>Inventory</t>
        </is>
      </c>
      <c r="B5" s="13" t="n">
        <v>12089.55</v>
      </c>
      <c r="C5" s="13" t="n">
        <v>12875.37075</v>
      </c>
      <c r="D5" s="13" t="n">
        <v>13647.892995</v>
      </c>
      <c r="E5" s="13" t="n">
        <v>14398.527109725</v>
      </c>
      <c r="F5" s="13" t="n">
        <v>15118.45346521125</v>
      </c>
      <c r="G5" s="13" t="n">
        <v>15798.78387114576</v>
      </c>
    </row>
    <row r="6">
      <c r="A6" t="inlineStr">
        <is>
          <t>Trade receivables</t>
        </is>
      </c>
      <c r="B6" s="13" t="n">
        <v>3922.86</v>
      </c>
      <c r="C6" s="13" t="n">
        <v>4177.8459</v>
      </c>
      <c r="D6" s="13" t="n">
        <v>4428.516654000001</v>
      </c>
      <c r="E6" s="13" t="n">
        <v>4672.08506997</v>
      </c>
      <c r="F6" s="13" t="n">
        <v>4905.6893234685</v>
      </c>
      <c r="G6" s="13" t="n">
        <v>5126.445343024582</v>
      </c>
    </row>
    <row r="7">
      <c r="A7" t="inlineStr">
        <is>
          <t>Trade payables</t>
        </is>
      </c>
      <c r="B7" s="13" t="n">
        <v>5639.55</v>
      </c>
      <c r="C7" s="13" t="n">
        <v>6006.120750000001</v>
      </c>
      <c r="D7" s="13" t="n">
        <v>6366.487995000001</v>
      </c>
      <c r="E7" s="13" t="n">
        <v>6716.644834725001</v>
      </c>
      <c r="F7" s="13" t="n">
        <v>7052.47707646125</v>
      </c>
      <c r="G7" s="13" t="n">
        <v>7369.838544902006</v>
      </c>
    </row>
    <row r="8">
      <c r="A8" t="inlineStr">
        <is>
          <t>Operating NWC</t>
        </is>
      </c>
      <c r="B8" s="13" t="n">
        <v>10372.86</v>
      </c>
      <c r="C8" s="13" t="n">
        <v>11050.43817033</v>
      </c>
      <c r="D8" s="13" t="n">
        <v>11713.4644605498</v>
      </c>
      <c r="E8" s="13" t="n">
        <v>12357.70500588004</v>
      </c>
      <c r="F8" s="13" t="n">
        <v>12975.59025617404</v>
      </c>
      <c r="G8" s="13" t="n">
        <v>13559.49181770187</v>
      </c>
    </row>
    <row r="9">
      <c r="A9" t="inlineStr">
        <is>
          <t>NWC / Revenue</t>
        </is>
      </c>
      <c r="B9" s="14" t="n">
        <v>0.1153650965880143</v>
      </c>
      <c r="C9" s="14" t="n">
        <v>0.1154</v>
      </c>
      <c r="D9" s="14" t="n">
        <v>0.1154</v>
      </c>
      <c r="E9" s="14" t="n">
        <v>0.1154</v>
      </c>
      <c r="F9" s="14" t="n">
        <v>0.1154</v>
      </c>
      <c r="G9" s="14" t="n">
        <v>0.1154</v>
      </c>
    </row>
    <row r="10">
      <c r="A10" t="inlineStr">
        <is>
          <t>D&amp;A</t>
        </is>
      </c>
      <c r="B10" s="13" t="n">
        <v>8826.01</v>
      </c>
      <c r="C10" s="13" t="n">
        <v>9384.254252100001</v>
      </c>
      <c r="D10" s="13" t="n">
        <v>9947.309507226002</v>
      </c>
      <c r="E10" s="13" t="n">
        <v>10494.41153012343</v>
      </c>
      <c r="F10" s="13" t="n">
        <v>11019.1321066296</v>
      </c>
      <c r="G10" s="13" t="n">
        <v>11514.99305142793</v>
      </c>
    </row>
    <row r="11">
      <c r="A11" t="inlineStr">
        <is>
          <t>Capex / Revenue</t>
        </is>
      </c>
      <c r="B11" s="14" t="n">
        <v>0.035</v>
      </c>
      <c r="C11" s="14" t="n">
        <v>0.035</v>
      </c>
      <c r="D11" s="14" t="n">
        <v>0.035</v>
      </c>
      <c r="E11" s="14" t="n">
        <v>0.035</v>
      </c>
      <c r="F11" s="14" t="n">
        <v>0.035</v>
      </c>
      <c r="G11" s="14" t="n">
        <v>0.035</v>
      </c>
    </row>
    <row r="12">
      <c r="A12" t="inlineStr">
        <is>
          <t>Liquidity / cash proxy</t>
        </is>
      </c>
      <c r="B12" s="13" t="n">
        <v>4566.32</v>
      </c>
      <c r="C12" s="13" t="n">
        <v>40034.67636617</v>
      </c>
      <c r="D12" s="13" t="n">
        <v>41481.01904558345</v>
      </c>
      <c r="E12" s="13" t="n">
        <v>42925.67040580726</v>
      </c>
      <c r="F12" s="13" t="n">
        <v>44269.18143370593</v>
      </c>
      <c r="G12" s="13" t="n">
        <v>45572.33301689641</v>
      </c>
    </row>
    <row r="13">
      <c r="A13" t="inlineStr">
        <is>
          <t>Borrowings</t>
        </is>
      </c>
      <c r="B13" s="13" t="n">
        <v>2186.22</v>
      </c>
      <c r="C13" s="13" t="n">
        <v>2186.22</v>
      </c>
      <c r="D13" s="13" t="n">
        <v>2186.22</v>
      </c>
      <c r="E13" s="13" t="n">
        <v>2186.22</v>
      </c>
      <c r="F13" s="13" t="n">
        <v>2186.22</v>
      </c>
      <c r="G13" s="13" t="n">
        <v>2186.22</v>
      </c>
    </row>
    <row r="14">
      <c r="A14" t="inlineStr">
        <is>
          <t>Net cash / (debt)</t>
        </is>
      </c>
      <c r="B14" s="13" t="n">
        <v>20600</v>
      </c>
      <c r="C14" s="13" t="n">
        <v>37848.45636616999</v>
      </c>
      <c r="D14" s="13" t="n">
        <v>39294.79904558345</v>
      </c>
      <c r="E14" s="13" t="n">
        <v>40739.45040580726</v>
      </c>
      <c r="F14" s="13" t="n">
        <v>42082.96143370593</v>
      </c>
      <c r="G14" s="13" t="n">
        <v>43386.11301689641</v>
      </c>
    </row>
  </sheetData>
  <mergeCells count="1">
    <mergeCell ref="A1:M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M25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A1" s="1" t="inlineStr">
        <is>
          <t>DCF — FCFF VALUATION</t>
        </is>
      </c>
    </row>
    <row r="3">
      <c r="A3" s="10" t="n"/>
      <c r="B3" s="10" t="inlineStr">
        <is>
          <t>FY27E</t>
        </is>
      </c>
      <c r="C3" s="10" t="inlineStr">
        <is>
          <t>FY28E</t>
        </is>
      </c>
      <c r="D3" s="10" t="inlineStr">
        <is>
          <t>FY29E</t>
        </is>
      </c>
      <c r="E3" s="10" t="inlineStr">
        <is>
          <t>FY30E</t>
        </is>
      </c>
      <c r="F3" s="10" t="inlineStr">
        <is>
          <t>FY31E</t>
        </is>
      </c>
    </row>
    <row r="4">
      <c r="A4" t="inlineStr">
        <is>
          <t>Revenue</t>
        </is>
      </c>
      <c r="B4" s="13" t="n">
        <v>95757.69645</v>
      </c>
      <c r="C4" s="13" t="n">
        <v>101503.158237</v>
      </c>
      <c r="D4" s="13" t="n">
        <v>107085.831940035</v>
      </c>
      <c r="E4" s="13" t="n">
        <v>112440.1235370368</v>
      </c>
      <c r="F4" s="13" t="n">
        <v>117499.9290962034</v>
      </c>
    </row>
    <row r="5">
      <c r="A5" t="inlineStr">
        <is>
          <t>EBITDA</t>
        </is>
      </c>
      <c r="B5" s="13" t="n">
        <v>28152.7627563</v>
      </c>
      <c r="C5" s="13" t="n">
        <v>30146.437996389</v>
      </c>
      <c r="D5" s="13" t="n">
        <v>32125.7495820105</v>
      </c>
      <c r="E5" s="13" t="n">
        <v>33956.9173081851</v>
      </c>
      <c r="F5" s="13" t="n">
        <v>35719.97844524583</v>
      </c>
    </row>
    <row r="6">
      <c r="A6" t="inlineStr">
        <is>
          <t>EBITDA margin</t>
        </is>
      </c>
      <c r="B6" s="14" t="n">
        <v>0.294</v>
      </c>
      <c r="C6" s="14" t="n">
        <v>0.297</v>
      </c>
      <c r="D6" s="14" t="n">
        <v>0.3</v>
      </c>
      <c r="E6" s="14" t="n">
        <v>0.302</v>
      </c>
      <c r="F6" s="14" t="n">
        <v>0.304</v>
      </c>
    </row>
    <row r="7">
      <c r="A7" t="inlineStr">
        <is>
          <t>D&amp;A</t>
        </is>
      </c>
      <c r="B7" s="13" t="n">
        <v>9384.254252100001</v>
      </c>
      <c r="C7" s="13" t="n">
        <v>9947.309507226002</v>
      </c>
      <c r="D7" s="13" t="n">
        <v>10494.41153012343</v>
      </c>
      <c r="E7" s="13" t="n">
        <v>11019.1321066296</v>
      </c>
      <c r="F7" s="13" t="n">
        <v>11514.99305142793</v>
      </c>
    </row>
    <row r="8">
      <c r="A8" t="inlineStr">
        <is>
          <t>EBIT</t>
        </is>
      </c>
      <c r="B8" s="13" t="n">
        <v>18768.5085042</v>
      </c>
      <c r="C8" s="13" t="n">
        <v>20199.128489163</v>
      </c>
      <c r="D8" s="13" t="n">
        <v>21631.33805188707</v>
      </c>
      <c r="E8" s="13" t="n">
        <v>22937.7852015555</v>
      </c>
      <c r="F8" s="13" t="n">
        <v>24204.9853938179</v>
      </c>
    </row>
    <row r="9">
      <c r="A9" t="inlineStr">
        <is>
          <t>NOPAT</t>
        </is>
      </c>
      <c r="B9" s="13" t="n">
        <v>14076.38137815</v>
      </c>
      <c r="C9" s="13" t="n">
        <v>15149.34636687225</v>
      </c>
      <c r="D9" s="13" t="n">
        <v>16223.5035389153</v>
      </c>
      <c r="E9" s="13" t="n">
        <v>17203.33890116662</v>
      </c>
      <c r="F9" s="13" t="n">
        <v>18153.73904536343</v>
      </c>
    </row>
    <row r="10">
      <c r="A10" t="inlineStr">
        <is>
          <t>Capex</t>
        </is>
      </c>
      <c r="B10" s="13" t="n">
        <v>3351.519375750001</v>
      </c>
      <c r="C10" s="13" t="n">
        <v>3552.610538295001</v>
      </c>
      <c r="D10" s="13" t="n">
        <v>3748.004117901226</v>
      </c>
      <c r="E10" s="13" t="n">
        <v>3935.404323796286</v>
      </c>
      <c r="F10" s="13" t="n">
        <v>4112.497518367119</v>
      </c>
    </row>
    <row r="11">
      <c r="A11" t="inlineStr">
        <is>
          <t>Change in NWC</t>
        </is>
      </c>
      <c r="B11" s="13" t="n">
        <v>674.43988833</v>
      </c>
      <c r="C11" s="13" t="n">
        <v>663.026290219801</v>
      </c>
      <c r="D11" s="13" t="n">
        <v>644.2405453302381</v>
      </c>
      <c r="E11" s="13" t="n">
        <v>617.8852502940008</v>
      </c>
      <c r="F11" s="13" t="n">
        <v>583.9015615278313</v>
      </c>
    </row>
    <row r="12">
      <c r="A12" t="inlineStr">
        <is>
          <t>FCFF</t>
        </is>
      </c>
      <c r="B12" s="13" t="n">
        <v>19434.67636617</v>
      </c>
      <c r="C12" s="13" t="n">
        <v>20881.01904558345</v>
      </c>
      <c r="D12" s="13" t="n">
        <v>22325.67040580727</v>
      </c>
      <c r="E12" s="13" t="n">
        <v>23669.18143370593</v>
      </c>
      <c r="F12" s="13" t="n">
        <v>24972.33301689641</v>
      </c>
    </row>
    <row r="13">
      <c r="A13" t="inlineStr">
        <is>
          <t>Discount factor</t>
        </is>
      </c>
      <c r="B13" s="13" t="n">
        <v>0.9174311926605504</v>
      </c>
      <c r="C13" s="13" t="n">
        <v>0.84167999326656</v>
      </c>
      <c r="D13" s="13" t="n">
        <v>0.7721834800610642</v>
      </c>
      <c r="E13" s="13" t="n">
        <v>0.7084252110651963</v>
      </c>
      <c r="F13" s="13" t="n">
        <v>0.6499313862983452</v>
      </c>
    </row>
    <row r="14">
      <c r="A14" t="inlineStr">
        <is>
          <t>PV of FCFF</t>
        </is>
      </c>
      <c r="B14" s="13" t="n">
        <v>17829.97831758715</v>
      </c>
      <c r="C14" s="13" t="n">
        <v>17575.13596968559</v>
      </c>
      <c r="D14" s="13" t="n">
        <v>17239.51386865257</v>
      </c>
      <c r="E14" s="13" t="n">
        <v>16767.84485291355</v>
      </c>
      <c r="F14" s="13" t="n">
        <v>16230.30301677542</v>
      </c>
    </row>
    <row r="16">
      <c r="A16" s="2" t="inlineStr">
        <is>
          <t>PV explicit FCFF</t>
        </is>
      </c>
      <c r="B16" s="13" t="n">
        <v>85642.77602561428</v>
      </c>
    </row>
    <row r="17">
      <c r="A17" s="2" t="inlineStr">
        <is>
          <t>Terminal value</t>
        </is>
      </c>
      <c r="B17" s="13" t="n">
        <v>579913.0667257055</v>
      </c>
    </row>
    <row r="18">
      <c r="A18" s="2" t="inlineStr">
        <is>
          <t>PV terminal</t>
        </is>
      </c>
      <c r="B18" s="13" t="n">
        <v>376903.7033895626</v>
      </c>
    </row>
    <row r="19">
      <c r="A19" s="2" t="inlineStr">
        <is>
          <t>Enterprise value</t>
        </is>
      </c>
      <c r="B19" s="13" t="n">
        <v>462546.4794151769</v>
      </c>
    </row>
    <row r="20">
      <c r="A20" s="2" t="inlineStr">
        <is>
          <t>Net cash</t>
        </is>
      </c>
      <c r="B20" s="13" t="n">
        <v>20600</v>
      </c>
    </row>
    <row r="21">
      <c r="A21" s="2" t="inlineStr">
        <is>
          <t>Equity value</t>
        </is>
      </c>
      <c r="B21" s="13" t="n">
        <v>483146.4794151769</v>
      </c>
    </row>
    <row r="22">
      <c r="A22" s="2" t="inlineStr">
        <is>
          <t>Shares</t>
        </is>
      </c>
      <c r="B22" s="12" t="n">
        <v>1252.95</v>
      </c>
    </row>
    <row r="23">
      <c r="A23" s="2" t="inlineStr">
        <is>
          <t>DCF target/share</t>
        </is>
      </c>
      <c r="B23" s="4" t="n">
        <v>385.607150656592</v>
      </c>
    </row>
    <row r="24">
      <c r="A24" s="2" t="inlineStr">
        <is>
          <t>Current price</t>
        </is>
      </c>
      <c r="B24" s="12" t="n">
        <v>263.5</v>
      </c>
    </row>
    <row r="25">
      <c r="A25" s="2" t="inlineStr">
        <is>
          <t>DCF upside</t>
        </is>
      </c>
      <c r="B25" s="15" t="n">
        <v>0.4634047463248272</v>
      </c>
    </row>
  </sheetData>
  <mergeCells count="1">
    <mergeCell ref="A1:M1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M17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A1" s="1" t="inlineStr">
        <is>
          <t>FCFE &amp; DIVIDEND ANALYSIS</t>
        </is>
      </c>
    </row>
    <row r="3">
      <c r="A3" s="10" t="n"/>
      <c r="B3" s="10" t="inlineStr">
        <is>
          <t>FY27E</t>
        </is>
      </c>
      <c r="C3" s="10" t="inlineStr">
        <is>
          <t>FY28E</t>
        </is>
      </c>
      <c r="D3" s="10" t="inlineStr">
        <is>
          <t>FY29E</t>
        </is>
      </c>
      <c r="E3" s="10" t="inlineStr">
        <is>
          <t>FY30E</t>
        </is>
      </c>
      <c r="F3" s="10" t="inlineStr">
        <is>
          <t>FY31E</t>
        </is>
      </c>
    </row>
    <row r="4">
      <c r="A4" t="inlineStr">
        <is>
          <t>FCFF</t>
        </is>
      </c>
      <c r="B4" s="13" t="n">
        <v>19434.67636617</v>
      </c>
      <c r="C4" s="13" t="n">
        <v>20881.01904558345</v>
      </c>
      <c r="D4" s="13" t="n">
        <v>22325.67040580727</v>
      </c>
      <c r="E4" s="13" t="n">
        <v>23669.18143370593</v>
      </c>
      <c r="F4" s="13" t="n">
        <v>24972.33301689641</v>
      </c>
    </row>
    <row r="5">
      <c r="A5" t="inlineStr">
        <is>
          <t>Net borrowing</t>
        </is>
      </c>
      <c r="B5" s="13" t="n">
        <v>0</v>
      </c>
      <c r="C5" s="13" t="n">
        <v>0</v>
      </c>
      <c r="D5" s="13" t="n">
        <v>0</v>
      </c>
      <c r="E5" s="13" t="n">
        <v>0</v>
      </c>
      <c r="F5" s="13" t="n">
        <v>0</v>
      </c>
    </row>
    <row r="6">
      <c r="A6" t="inlineStr">
        <is>
          <t>Interest after tax</t>
        </is>
      </c>
      <c r="B6" s="13" t="n">
        <v>0</v>
      </c>
      <c r="C6" s="13" t="n">
        <v>0</v>
      </c>
      <c r="D6" s="13" t="n">
        <v>0</v>
      </c>
      <c r="E6" s="13" t="n">
        <v>0</v>
      </c>
      <c r="F6" s="13" t="n">
        <v>0</v>
      </c>
    </row>
    <row r="7">
      <c r="A7" t="inlineStr">
        <is>
          <t>FCFE</t>
        </is>
      </c>
      <c r="B7" s="13" t="n">
        <v>19434.67636617</v>
      </c>
      <c r="C7" s="13" t="n">
        <v>20881.01904558345</v>
      </c>
      <c r="D7" s="13" t="n">
        <v>22325.67040580727</v>
      </c>
      <c r="E7" s="13" t="n">
        <v>23669.18143370593</v>
      </c>
      <c r="F7" s="13" t="n">
        <v>24972.33301689641</v>
      </c>
    </row>
    <row r="8">
      <c r="A8" t="inlineStr">
        <is>
          <t>Dividend/share</t>
        </is>
      </c>
      <c r="B8" s="12" t="n">
        <v>15.25</v>
      </c>
      <c r="C8" s="12" t="n">
        <v>16.25</v>
      </c>
      <c r="D8" s="12" t="n">
        <v>17.25</v>
      </c>
      <c r="E8" s="12" t="n">
        <v>18.25</v>
      </c>
      <c r="F8" s="12" t="n">
        <v>19.25</v>
      </c>
    </row>
    <row r="9">
      <c r="A9" t="inlineStr">
        <is>
          <t>Dividend payout</t>
        </is>
      </c>
      <c r="B9" s="14" t="n">
        <v>0.8991713886116955</v>
      </c>
      <c r="C9" s="14" t="n">
        <v>0.9038994781899197</v>
      </c>
      <c r="D9" s="14" t="n">
        <v>0.9052113787388166</v>
      </c>
      <c r="E9" s="14" t="n">
        <v>0.9034786799006507</v>
      </c>
      <c r="F9" s="14" t="n">
        <v>0.8990418499916013</v>
      </c>
    </row>
    <row r="10">
      <c r="A10" t="inlineStr">
        <is>
          <t>Dividend yield</t>
        </is>
      </c>
      <c r="B10" s="14" t="n">
        <v>0.05787476280834915</v>
      </c>
      <c r="C10" s="14" t="n">
        <v>0.06166982922201138</v>
      </c>
      <c r="D10" s="14" t="n">
        <v>0.06546489563567362</v>
      </c>
      <c r="E10" s="14" t="n">
        <v>0.06925996204933586</v>
      </c>
      <c r="F10" s="14" t="n">
        <v>0.07305502846299811</v>
      </c>
    </row>
    <row r="13">
      <c r="A13" t="inlineStr">
        <is>
          <t>FY26 dividend</t>
        </is>
      </c>
      <c r="B13" s="12" t="n">
        <v>14.5</v>
      </c>
    </row>
    <row r="14">
      <c r="A14" t="inlineStr">
        <is>
          <t>FY26 dividend yield</t>
        </is>
      </c>
      <c r="B14" s="14" t="n">
        <v>0.05502846299810247</v>
      </c>
    </row>
    <row r="15">
      <c r="A15" t="inlineStr">
        <is>
          <t>Conclusion</t>
        </is>
      </c>
      <c r="B15" s="16" t="inlineStr">
        <is>
          <t>High payout capacity remains a core part of the thesis. FCFE is close to FCFF because gross debt is small relative to cash.</t>
        </is>
      </c>
    </row>
    <row r="16"/>
    <row r="17"/>
  </sheetData>
  <mergeCells count="2">
    <mergeCell ref="B15:F17"/>
    <mergeCell ref="A1:M1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M20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20" customWidth="1" min="2" max="2"/>
    <col width="20" customWidth="1" min="3" max="3"/>
    <col width="16" customWidth="1" min="4" max="4"/>
    <col width="20" customWidth="1" min="5" max="5"/>
  </cols>
  <sheetData>
    <row r="1">
      <c r="A1" s="1" t="inlineStr">
        <is>
          <t>SUM-OF-THE-PARTS VALUATION</t>
        </is>
      </c>
    </row>
    <row r="3">
      <c r="A3" s="10" t="inlineStr">
        <is>
          <t>Segment</t>
        </is>
      </c>
      <c r="B3" s="10" t="inlineStr">
        <is>
          <t>FY27E Revenue</t>
        </is>
      </c>
      <c r="C3" s="10" t="inlineStr">
        <is>
          <t>FY27E PBIT</t>
        </is>
      </c>
      <c r="D3" s="10" t="inlineStr">
        <is>
          <t>EV/PBIT</t>
        </is>
      </c>
      <c r="E3" s="10" t="inlineStr">
        <is>
          <t>Implied EV</t>
        </is>
      </c>
    </row>
    <row r="4">
      <c r="A4" t="inlineStr">
        <is>
          <t>Cigarettes</t>
        </is>
      </c>
      <c r="B4" s="13" t="n">
        <v>43037.06</v>
      </c>
      <c r="C4" s="13" t="n">
        <v>23580.3572</v>
      </c>
      <c r="D4" s="13" t="n">
        <v>13</v>
      </c>
      <c r="E4" s="13" t="n">
        <v>306544.6436</v>
      </c>
    </row>
    <row r="5">
      <c r="A5" t="inlineStr">
        <is>
          <t>FMCG - Others</t>
        </is>
      </c>
      <c r="B5" s="13" t="n">
        <v>26996.9205</v>
      </c>
      <c r="C5" s="13" t="n">
        <v>2065.114041</v>
      </c>
      <c r="D5" s="13" t="n">
        <v>30</v>
      </c>
      <c r="E5" s="13" t="n">
        <v>61953.42123000001</v>
      </c>
    </row>
    <row r="6">
      <c r="A6" t="inlineStr">
        <is>
          <t>Agri</t>
        </is>
      </c>
      <c r="B6" s="13" t="n">
        <v>22034.5698</v>
      </c>
      <c r="C6" s="13" t="n">
        <v>1701.3289698</v>
      </c>
      <c r="D6" s="13" t="n">
        <v>12</v>
      </c>
      <c r="E6" s="13" t="n">
        <v>20415.9476376</v>
      </c>
    </row>
    <row r="7">
      <c r="A7" t="inlineStr">
        <is>
          <t>Paper</t>
        </is>
      </c>
      <c r="B7" s="13" t="n">
        <v>9470.0664</v>
      </c>
      <c r="C7" s="13" t="n">
        <v>833.3249327999998</v>
      </c>
      <c r="D7" s="13" t="n">
        <v>13</v>
      </c>
      <c r="E7" s="13" t="n">
        <v>10833.2241264</v>
      </c>
    </row>
    <row r="8">
      <c r="A8" t="inlineStr">
        <is>
          <t>Others</t>
        </is>
      </c>
      <c r="B8" s="13" t="n">
        <v>5439.1284</v>
      </c>
      <c r="C8" s="13" t="n">
        <v>729.4711284</v>
      </c>
      <c r="D8" s="13" t="n">
        <v>18</v>
      </c>
      <c r="E8" s="13" t="n">
        <v>13130.4803112</v>
      </c>
    </row>
    <row r="10">
      <c r="A10" s="2" t="inlineStr">
        <is>
          <t>Operating segment EV</t>
        </is>
      </c>
      <c r="B10" s="13" t="n">
        <v>412877.7169052001</v>
      </c>
    </row>
    <row r="11">
      <c r="A11" s="2" t="inlineStr">
        <is>
          <t>ITC Hotels stake value</t>
        </is>
      </c>
      <c r="B11" s="13" t="n">
        <v>13095.9055</v>
      </c>
    </row>
    <row r="12">
      <c r="A12" s="2" t="inlineStr">
        <is>
          <t>Net cash</t>
        </is>
      </c>
      <c r="B12" s="13" t="n">
        <v>20600</v>
      </c>
    </row>
    <row r="13">
      <c r="A13" s="2" t="inlineStr">
        <is>
          <t>SOTP equity value</t>
        </is>
      </c>
      <c r="B13" s="13" t="n">
        <v>446573.6224052001</v>
      </c>
    </row>
    <row r="14">
      <c r="A14" s="2" t="inlineStr">
        <is>
          <t>Shares</t>
        </is>
      </c>
      <c r="B14" s="13" t="n">
        <v>1252.95</v>
      </c>
    </row>
    <row r="15">
      <c r="A15" s="2" t="inlineStr">
        <is>
          <t>SOTP target/share</t>
        </is>
      </c>
      <c r="B15" s="4" t="n">
        <v>356.4177520293707</v>
      </c>
    </row>
    <row r="18">
      <c r="A18" t="inlineStr">
        <is>
          <t>ITC Hotels stake</t>
        </is>
      </c>
      <c r="B18" t="inlineStr">
        <is>
          <t>39.85%</t>
        </is>
      </c>
      <c r="C18" t="inlineStr">
        <is>
          <t>Market cap ≈ ₹32,863 crore, 4 Sep 2026</t>
        </is>
      </c>
    </row>
    <row r="19">
      <c r="A19" t="inlineStr">
        <is>
          <t>Method caveat</t>
        </is>
      </c>
      <c r="B19" s="16" t="inlineStr">
        <is>
          <t>Segment multiples are analyst assumptions and are used as a cross-check rather than an observable market price.</t>
        </is>
      </c>
    </row>
    <row r="20"/>
  </sheetData>
  <mergeCells count="2">
    <mergeCell ref="B19:E20"/>
    <mergeCell ref="A1:M1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M18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48" customWidth="1" min="2" max="2"/>
    <col width="16" customWidth="1" min="3" max="3"/>
    <col width="22" customWidth="1" min="4" max="4"/>
  </cols>
  <sheetData>
    <row r="1">
      <c r="A1" s="1" t="inlineStr">
        <is>
          <t>TRADING COMPARABLES — CONTEXT</t>
        </is>
      </c>
    </row>
    <row r="3">
      <c r="A3" s="10" t="inlineStr">
        <is>
          <t>Company</t>
        </is>
      </c>
      <c r="B3" s="10" t="inlineStr">
        <is>
          <t>Business</t>
        </is>
      </c>
      <c r="C3" s="10" t="inlineStr">
        <is>
          <t>P/E (x)</t>
        </is>
      </c>
      <c r="D3" s="10" t="inlineStr">
        <is>
          <t>Role</t>
        </is>
      </c>
    </row>
    <row r="4">
      <c r="A4" t="inlineStr">
        <is>
          <t>ITC</t>
        </is>
      </c>
      <c r="B4" t="inlineStr">
        <is>
          <t>Tobacco + FMCG + agri + paper</t>
        </is>
      </c>
      <c r="C4" t="inlineStr">
        <is>
          <t>~15.9x</t>
        </is>
      </c>
      <c r="D4" t="inlineStr">
        <is>
          <t>Reference</t>
        </is>
      </c>
    </row>
    <row r="5">
      <c r="A5" t="inlineStr">
        <is>
          <t>HUL</t>
        </is>
      </c>
      <c r="B5" t="inlineStr">
        <is>
          <t>FMCG</t>
        </is>
      </c>
      <c r="C5" t="inlineStr">
        <is>
          <t>48.0x</t>
        </is>
      </c>
      <c r="D5" t="inlineStr">
        <is>
          <t>Peer</t>
        </is>
      </c>
    </row>
    <row r="6">
      <c r="A6" t="inlineStr">
        <is>
          <t>Nestlé India</t>
        </is>
      </c>
      <c r="B6" t="inlineStr">
        <is>
          <t>FMCG / foods</t>
        </is>
      </c>
      <c r="C6" t="inlineStr">
        <is>
          <t>71.0x</t>
        </is>
      </c>
      <c r="D6" t="inlineStr">
        <is>
          <t>Peer</t>
        </is>
      </c>
    </row>
    <row r="7">
      <c r="A7" t="inlineStr">
        <is>
          <t>Britannia</t>
        </is>
      </c>
      <c r="B7" t="inlineStr">
        <is>
          <t>Packaged foods</t>
        </is>
      </c>
      <c r="C7" t="inlineStr">
        <is>
          <t>47.6x</t>
        </is>
      </c>
      <c r="D7" t="inlineStr">
        <is>
          <t>Peer</t>
        </is>
      </c>
    </row>
    <row r="8">
      <c r="A8" t="inlineStr">
        <is>
          <t>Godrej Consumer</t>
        </is>
      </c>
      <c r="B8" t="inlineStr">
        <is>
          <t>Personal / home care</t>
        </is>
      </c>
      <c r="C8" t="inlineStr">
        <is>
          <t>46.4x</t>
        </is>
      </c>
      <c r="D8" t="inlineStr">
        <is>
          <t>Peer</t>
        </is>
      </c>
    </row>
    <row r="11">
      <c r="A11" t="inlineStr">
        <is>
          <t>Selected P/E</t>
        </is>
      </c>
      <c r="B11" t="n">
        <v>22</v>
      </c>
    </row>
    <row r="12">
      <c r="A12" t="inlineStr">
        <is>
          <t>FY27E EPS</t>
        </is>
      </c>
      <c r="B12" t="n">
        <v>16.96005922024023</v>
      </c>
    </row>
    <row r="13">
      <c r="A13" t="inlineStr">
        <is>
          <t>Implied price</t>
        </is>
      </c>
      <c r="B13" t="n">
        <v>373.1213028452851</v>
      </c>
    </row>
    <row r="15">
      <c r="A15" t="inlineStr">
        <is>
          <t>Why a conservative multiple?</t>
        </is>
      </c>
      <c r="B15" s="16" t="inlineStr">
        <is>
          <t>ITC's regulated cigarette franchise differs materially from pure-play FMCG peers. A 22x cross-check avoids applying premium FMCG growth multiples to the whole group.</t>
        </is>
      </c>
    </row>
    <row r="16"/>
    <row r="17"/>
    <row r="18"/>
  </sheetData>
  <mergeCells count="2">
    <mergeCell ref="B15:D18"/>
    <mergeCell ref="A1:M1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M21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20" customWidth="1" min="2" max="2"/>
    <col width="20" customWidth="1" min="3" max="3"/>
    <col width="20" customWidth="1" min="4" max="4"/>
    <col width="18" customWidth="1" min="5" max="5"/>
    <col width="18" customWidth="1" min="6" max="6"/>
  </cols>
  <sheetData>
    <row r="1">
      <c r="A1" s="1" t="inlineStr">
        <is>
          <t>RBI REPO-RATE / ITC RETURN REGRESSION</t>
        </is>
      </c>
    </row>
    <row r="3">
      <c r="A3" s="10" t="inlineStr">
        <is>
          <t>Metric</t>
        </is>
      </c>
      <c r="B3" s="10" t="inlineStr">
        <is>
          <t>Coefficient</t>
        </is>
      </c>
      <c r="C3" s="10" t="inlineStr">
        <is>
          <t>Robust SE</t>
        </is>
      </c>
      <c r="D3" s="10" t="inlineStr">
        <is>
          <t>p-value</t>
        </is>
      </c>
    </row>
    <row r="4">
      <c r="A4" t="inlineStr">
        <is>
          <t>Intercept</t>
        </is>
      </c>
      <c r="B4" s="17" t="n">
        <v>0.0001907818311166986</v>
      </c>
      <c r="C4" s="17" t="n">
        <v>0.006457757227509252</v>
      </c>
      <c r="D4" s="17" t="n">
        <v>0.9764314866495798</v>
      </c>
    </row>
    <row r="5">
      <c r="A5" t="inlineStr">
        <is>
          <t>Repo-rate change</t>
        </is>
      </c>
      <c r="B5" s="17" t="n">
        <v>0.1070133347011013</v>
      </c>
      <c r="C5" s="17" t="n">
        <v>0.02701850886571151</v>
      </c>
      <c r="D5" s="17" t="n">
        <v>7.471732184835147e-05</v>
      </c>
    </row>
    <row r="6">
      <c r="A6" t="inlineStr">
        <is>
          <t>NIFTY return</t>
        </is>
      </c>
      <c r="B6" s="17" t="n">
        <v>0.9392681550833828</v>
      </c>
      <c r="C6" s="17" t="n">
        <v>0.1456079556581228</v>
      </c>
      <c r="D6" s="17" t="n">
        <v>1.113603554260244e-10</v>
      </c>
    </row>
    <row r="9">
      <c r="A9" t="inlineStr">
        <is>
          <t>Observations</t>
        </is>
      </c>
      <c r="B9" t="n">
        <v>65</v>
      </c>
    </row>
    <row r="10">
      <c r="A10" t="inlineStr">
        <is>
          <t>R-squared</t>
        </is>
      </c>
      <c r="B10" s="17" t="n">
        <v>0.3564006016192565</v>
      </c>
    </row>
    <row r="11">
      <c r="A11" t="inlineStr">
        <is>
          <t>Adjusted R-squared</t>
        </is>
      </c>
      <c r="B11" s="17" t="n">
        <v>0.3356393307037486</v>
      </c>
    </row>
    <row r="13">
      <c r="A13" s="10" t="inlineStr">
        <is>
          <t>Scenario</t>
        </is>
      </c>
      <c r="B13" s="10" t="inlineStr">
        <is>
          <t>Predicted ITC return</t>
        </is>
      </c>
    </row>
    <row r="14">
      <c r="A14" t="inlineStr">
        <is>
          <t>100 bps cut</t>
        </is>
      </c>
      <c r="B14" s="14" t="n">
        <v>-0.1068225528699846</v>
      </c>
    </row>
    <row r="15">
      <c r="A15" t="inlineStr">
        <is>
          <t>No change</t>
        </is>
      </c>
      <c r="B15" s="14" t="n">
        <v>0.0001907818311166986</v>
      </c>
    </row>
    <row r="16">
      <c r="A16" t="inlineStr">
        <is>
          <t>100 bps hike</t>
        </is>
      </c>
      <c r="B16" s="14" t="n">
        <v>0.107204116532218</v>
      </c>
    </row>
    <row r="18">
      <c r="A18" t="inlineStr">
        <is>
          <t>Interpretation</t>
        </is>
      </c>
      <c r="B18" s="9" t="inlineStr">
        <is>
          <t>Repo coefficient = 0.107; NIFTY coefficient = 0.94; R² = 0.356. The positive repo coefficient is counter-intuitive and should be treated as correlation, not causation.</t>
        </is>
      </c>
    </row>
    <row r="19"/>
    <row r="20"/>
    <row r="21"/>
  </sheetData>
  <mergeCells count="2">
    <mergeCell ref="B18:F21"/>
    <mergeCell ref="A1:M1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M68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6" customWidth="1" min="2" max="2"/>
    <col width="16" customWidth="1" min="3" max="3"/>
    <col width="14" customWidth="1" min="4" max="4"/>
    <col width="16" customWidth="1" min="5" max="5"/>
  </cols>
  <sheetData>
    <row r="1">
      <c r="A1" s="1" t="inlineStr">
        <is>
          <t>REGRESSION DATA — APR 2021 TO SEP 2026</t>
        </is>
      </c>
    </row>
    <row r="3">
      <c r="A3" s="10" t="inlineStr">
        <is>
          <t>month</t>
        </is>
      </c>
      <c r="B3" s="10" t="inlineStr">
        <is>
          <t>ITC_Return</t>
        </is>
      </c>
      <c r="C3" s="10" t="inlineStr">
        <is>
          <t>NIFTY_Return</t>
        </is>
      </c>
      <c r="D3" s="10" t="inlineStr">
        <is>
          <t>Repo_Rate</t>
        </is>
      </c>
      <c r="E3" s="10" t="inlineStr">
        <is>
          <t>Repo_Change</t>
        </is>
      </c>
    </row>
    <row r="4">
      <c r="A4" t="inlineStr">
        <is>
          <t>2021-05</t>
        </is>
      </c>
      <c r="B4" s="14" t="n">
        <v>0.06914344685242524</v>
      </c>
      <c r="C4" s="14" t="n">
        <v>0.065</v>
      </c>
      <c r="D4" t="n">
        <v>4</v>
      </c>
      <c r="E4" s="14" t="n">
        <v>0</v>
      </c>
    </row>
    <row r="5">
      <c r="A5" t="inlineStr">
        <is>
          <t>2021-06</t>
        </is>
      </c>
      <c r="B5" s="14" t="n">
        <v>-0.03716216216216217</v>
      </c>
      <c r="C5" s="14" t="n">
        <v>0.009000000000000001</v>
      </c>
      <c r="D5" t="n">
        <v>4</v>
      </c>
      <c r="E5" s="14" t="n">
        <v>0</v>
      </c>
    </row>
    <row r="6">
      <c r="A6" t="inlineStr">
        <is>
          <t>2021-07</t>
        </is>
      </c>
      <c r="B6" s="14" t="n">
        <v>0.0111528822055138</v>
      </c>
      <c r="C6" s="14" t="n">
        <v>0.003</v>
      </c>
      <c r="D6" t="n">
        <v>4</v>
      </c>
      <c r="E6" s="14" t="n">
        <v>0</v>
      </c>
    </row>
    <row r="7">
      <c r="A7" t="inlineStr">
        <is>
          <t>2021-08</t>
        </is>
      </c>
      <c r="B7" s="14" t="n">
        <v>0.03092080803073505</v>
      </c>
      <c r="C7" s="14" t="n">
        <v>0.08699999999999999</v>
      </c>
      <c r="D7" t="n">
        <v>4</v>
      </c>
      <c r="E7" s="14" t="n">
        <v>0</v>
      </c>
    </row>
    <row r="8">
      <c r="A8" t="inlineStr">
        <is>
          <t>2021-09</t>
        </is>
      </c>
      <c r="B8" s="14" t="n">
        <v>0.1176293802969286</v>
      </c>
      <c r="C8" s="14" t="n">
        <v>0.028</v>
      </c>
      <c r="D8" t="n">
        <v>4</v>
      </c>
      <c r="E8" s="14" t="n">
        <v>0</v>
      </c>
    </row>
    <row r="9">
      <c r="A9" t="inlineStr">
        <is>
          <t>2021-10</t>
        </is>
      </c>
      <c r="B9" s="14" t="n">
        <v>-0.05485640529202962</v>
      </c>
      <c r="C9" s="14" t="n">
        <v>0.003</v>
      </c>
      <c r="D9" t="n">
        <v>4</v>
      </c>
      <c r="E9" s="14" t="n">
        <v>0</v>
      </c>
    </row>
    <row r="10">
      <c r="A10" t="inlineStr">
        <is>
          <t>2021-11</t>
        </is>
      </c>
      <c r="B10" s="14" t="n">
        <v>-0.009161260953681638</v>
      </c>
      <c r="C10" s="14" t="n">
        <v>-0.039</v>
      </c>
      <c r="D10" t="n">
        <v>4</v>
      </c>
      <c r="E10" s="14" t="n">
        <v>0</v>
      </c>
    </row>
    <row r="11">
      <c r="A11" t="inlineStr">
        <is>
          <t>2021-12</t>
        </is>
      </c>
      <c r="B11" s="14" t="n">
        <v>-0.01401251938207082</v>
      </c>
      <c r="C11" s="14" t="n">
        <v>0.022</v>
      </c>
      <c r="D11" t="n">
        <v>4</v>
      </c>
      <c r="E11" s="14" t="n">
        <v>0</v>
      </c>
    </row>
    <row r="12">
      <c r="A12" t="inlineStr">
        <is>
          <t>2022-01</t>
        </is>
      </c>
      <c r="B12" s="14" t="n">
        <v>0.009843322266876342</v>
      </c>
      <c r="C12" s="14" t="n">
        <v>-0.001</v>
      </c>
      <c r="D12" t="n">
        <v>4</v>
      </c>
      <c r="E12" s="14" t="n">
        <v>0</v>
      </c>
    </row>
    <row r="13">
      <c r="A13" t="inlineStr">
        <is>
          <t>2022-02</t>
        </is>
      </c>
      <c r="B13" s="14" t="n">
        <v>0.00380666743569047</v>
      </c>
      <c r="C13" s="14" t="n">
        <v>-0.031</v>
      </c>
      <c r="D13" t="n">
        <v>4</v>
      </c>
      <c r="E13" s="14" t="n">
        <v>0</v>
      </c>
    </row>
    <row r="14">
      <c r="A14" t="inlineStr">
        <is>
          <t>2022-03</t>
        </is>
      </c>
      <c r="B14" s="14" t="n">
        <v>0.1612273040680303</v>
      </c>
      <c r="C14" s="14" t="n">
        <v>0.04</v>
      </c>
      <c r="D14" t="n">
        <v>4</v>
      </c>
      <c r="E14" s="14" t="n">
        <v>0</v>
      </c>
    </row>
    <row r="15">
      <c r="A15" t="inlineStr">
        <is>
          <t>2022-04</t>
        </is>
      </c>
      <c r="B15" s="14" t="n">
        <v>0.03547748639287485</v>
      </c>
      <c r="C15" s="14" t="n">
        <v>-0.021</v>
      </c>
      <c r="D15" t="n">
        <v>4</v>
      </c>
      <c r="E15" s="14" t="n">
        <v>0</v>
      </c>
    </row>
    <row r="16">
      <c r="A16" t="inlineStr">
        <is>
          <t>2022-05</t>
        </is>
      </c>
      <c r="B16" s="14" t="n">
        <v>0.06818942036603426</v>
      </c>
      <c r="C16" s="14" t="n">
        <v>-0.03</v>
      </c>
      <c r="D16" t="n">
        <v>4.4</v>
      </c>
      <c r="E16" s="14" t="n">
        <v>0.4000000000000004</v>
      </c>
    </row>
    <row r="17">
      <c r="A17" t="inlineStr">
        <is>
          <t>2022-06</t>
        </is>
      </c>
      <c r="B17" s="14" t="n">
        <v>0.01055739464972727</v>
      </c>
      <c r="C17" s="14" t="n">
        <v>-0.048</v>
      </c>
      <c r="D17" t="n">
        <v>4.9</v>
      </c>
      <c r="E17" s="14" t="n">
        <v>0.5</v>
      </c>
    </row>
    <row r="18">
      <c r="A18" t="inlineStr">
        <is>
          <t>2022-07</t>
        </is>
      </c>
      <c r="B18" s="14" t="n">
        <v>0.108056662239929</v>
      </c>
      <c r="C18" s="14" t="n">
        <v>0.08699999999999999</v>
      </c>
      <c r="D18" t="n">
        <v>4.9</v>
      </c>
      <c r="E18" s="14" t="n">
        <v>0</v>
      </c>
    </row>
    <row r="19">
      <c r="A19" t="inlineStr">
        <is>
          <t>2022-08</t>
        </is>
      </c>
      <c r="B19" s="14" t="n">
        <v>0.05756861491750231</v>
      </c>
      <c r="C19" s="14" t="n">
        <v>0.035</v>
      </c>
      <c r="D19" t="n">
        <v>5.4</v>
      </c>
      <c r="E19" s="14" t="n">
        <v>0.5</v>
      </c>
    </row>
    <row r="20">
      <c r="A20" t="inlineStr">
        <is>
          <t>2022-09</t>
        </is>
      </c>
      <c r="B20" s="14" t="n">
        <v>0.03649138712601974</v>
      </c>
      <c r="C20" s="14" t="n">
        <v>-0.03700000000000001</v>
      </c>
      <c r="D20" t="n">
        <v>5.9</v>
      </c>
      <c r="E20" s="14" t="n">
        <v>0.5</v>
      </c>
    </row>
    <row r="21">
      <c r="A21" t="inlineStr">
        <is>
          <t>2022-10</t>
        </is>
      </c>
      <c r="B21" s="14" t="n">
        <v>0.04967563233471828</v>
      </c>
      <c r="C21" s="14" t="n">
        <v>0.05400000000000001</v>
      </c>
      <c r="D21" t="n">
        <v>5.9</v>
      </c>
      <c r="E21" s="14" t="n">
        <v>0</v>
      </c>
    </row>
    <row r="22">
      <c r="A22" t="inlineStr">
        <is>
          <t>2022-11</t>
        </is>
      </c>
      <c r="B22" s="14" t="n">
        <v>-0.0249296899413215</v>
      </c>
      <c r="C22" s="14" t="n">
        <v>0.04099999999999999</v>
      </c>
      <c r="D22" t="n">
        <v>5.9</v>
      </c>
      <c r="E22" s="14" t="n">
        <v>0</v>
      </c>
    </row>
    <row r="23">
      <c r="A23" t="inlineStr">
        <is>
          <t>2022-12</t>
        </is>
      </c>
      <c r="B23" s="14" t="n">
        <v>-0.02489050315137276</v>
      </c>
      <c r="C23" s="14" t="n">
        <v>-0.035</v>
      </c>
      <c r="D23" t="n">
        <v>6.25</v>
      </c>
      <c r="E23" s="14" t="n">
        <v>0.3499999999999996</v>
      </c>
    </row>
    <row r="24">
      <c r="A24" t="inlineStr">
        <is>
          <t>2023-01</t>
        </is>
      </c>
      <c r="B24" s="14" t="n">
        <v>0.06273736488460413</v>
      </c>
      <c r="C24" s="14" t="n">
        <v>-0.025</v>
      </c>
      <c r="D24" t="n">
        <v>6.5</v>
      </c>
      <c r="E24" s="14" t="n">
        <v>0.25</v>
      </c>
    </row>
    <row r="25">
      <c r="A25" t="inlineStr">
        <is>
          <t>2023-02</t>
        </is>
      </c>
      <c r="B25" s="14" t="n">
        <v>0.0866607106040822</v>
      </c>
      <c r="C25" s="14" t="n">
        <v>-0.02</v>
      </c>
      <c r="D25" t="n">
        <v>6.5</v>
      </c>
      <c r="E25" s="14" t="n">
        <v>0</v>
      </c>
    </row>
    <row r="26">
      <c r="A26" t="inlineStr">
        <is>
          <t>2023-03</t>
        </is>
      </c>
      <c r="B26" s="14" t="n">
        <v>0.01805590690614722</v>
      </c>
      <c r="C26" s="14" t="n">
        <v>0.003</v>
      </c>
      <c r="D26" t="n">
        <v>6.5</v>
      </c>
      <c r="E26" s="14" t="n">
        <v>0</v>
      </c>
    </row>
    <row r="27">
      <c r="A27" t="inlineStr">
        <is>
          <t>2023-04</t>
        </is>
      </c>
      <c r="B27" s="14" t="n">
        <v>0.1096443547134649</v>
      </c>
      <c r="C27" s="14" t="n">
        <v>0.04099999999999999</v>
      </c>
      <c r="D27" t="n">
        <v>6.5</v>
      </c>
      <c r="E27" s="14" t="n">
        <v>0</v>
      </c>
    </row>
    <row r="28">
      <c r="A28" t="inlineStr">
        <is>
          <t>2023-05</t>
        </is>
      </c>
      <c r="B28" s="14" t="n">
        <v>0.07039888033589925</v>
      </c>
      <c r="C28" s="14" t="n">
        <v>0.026</v>
      </c>
      <c r="D28" t="n">
        <v>6.5</v>
      </c>
      <c r="E28" s="14" t="n">
        <v>0</v>
      </c>
    </row>
    <row r="29">
      <c r="A29" t="inlineStr">
        <is>
          <t>2023-06</t>
        </is>
      </c>
      <c r="B29" s="14" t="n">
        <v>0.01367677824267788</v>
      </c>
      <c r="C29" s="14" t="n">
        <v>0.035</v>
      </c>
      <c r="D29" t="n">
        <v>6.5</v>
      </c>
      <c r="E29" s="14" t="n">
        <v>0</v>
      </c>
    </row>
    <row r="30">
      <c r="A30" t="inlineStr">
        <is>
          <t>2023-07</t>
        </is>
      </c>
      <c r="B30" s="14" t="n">
        <v>0.0312411320073267</v>
      </c>
      <c r="C30" s="14" t="n">
        <v>0.029</v>
      </c>
      <c r="D30" t="n">
        <v>6.5</v>
      </c>
      <c r="E30" s="14" t="n">
        <v>0</v>
      </c>
    </row>
    <row r="31">
      <c r="A31" t="inlineStr">
        <is>
          <t>2023-08</t>
        </is>
      </c>
      <c r="B31" s="14" t="n">
        <v>-0.05583629359083397</v>
      </c>
      <c r="C31" s="14" t="n">
        <v>-0.025</v>
      </c>
      <c r="D31" t="n">
        <v>6.5</v>
      </c>
      <c r="E31" s="14" t="n">
        <v>0</v>
      </c>
    </row>
    <row r="32">
      <c r="A32" t="inlineStr">
        <is>
          <t>2023-09</t>
        </is>
      </c>
      <c r="B32" s="14" t="n">
        <v>0.01067775952519723</v>
      </c>
      <c r="C32" s="14" t="n">
        <v>0.02</v>
      </c>
      <c r="D32" t="n">
        <v>6.5</v>
      </c>
      <c r="E32" s="14" t="n">
        <v>0</v>
      </c>
    </row>
    <row r="33">
      <c r="A33" t="inlineStr">
        <is>
          <t>2023-10</t>
        </is>
      </c>
      <c r="B33" s="14" t="n">
        <v>-0.03599423253375267</v>
      </c>
      <c r="C33" s="14" t="n">
        <v>-0.028</v>
      </c>
      <c r="D33" t="n">
        <v>6.5</v>
      </c>
      <c r="E33" s="14" t="n">
        <v>0</v>
      </c>
    </row>
    <row r="34">
      <c r="A34" t="inlineStr">
        <is>
          <t>2023-11</t>
        </is>
      </c>
      <c r="B34" s="14" t="n">
        <v>0.01726857391493519</v>
      </c>
      <c r="C34" s="14" t="n">
        <v>0.055</v>
      </c>
      <c r="D34" t="n">
        <v>6.5</v>
      </c>
      <c r="E34" s="14" t="n">
        <v>0</v>
      </c>
    </row>
    <row r="35">
      <c r="A35" t="inlineStr">
        <is>
          <t>2023-12</t>
        </is>
      </c>
      <c r="B35" s="14" t="n">
        <v>0.06033630069238383</v>
      </c>
      <c r="C35" s="14" t="n">
        <v>0.079</v>
      </c>
      <c r="D35" t="n">
        <v>6.5</v>
      </c>
      <c r="E35" s="14" t="n">
        <v>0</v>
      </c>
    </row>
    <row r="36">
      <c r="A36" t="inlineStr">
        <is>
          <t>2024-01</t>
        </is>
      </c>
      <c r="B36" s="14" t="n">
        <v>-0.04444836627672444</v>
      </c>
      <c r="C36" s="14" t="n">
        <v>-0</v>
      </c>
      <c r="D36" t="n">
        <v>6.5</v>
      </c>
      <c r="E36" s="14" t="n">
        <v>0</v>
      </c>
    </row>
    <row r="37">
      <c r="A37" t="inlineStr">
        <is>
          <t>2024-02</t>
        </is>
      </c>
      <c r="B37" s="14" t="n">
        <v>-0.06580301311311043</v>
      </c>
      <c r="C37" s="14" t="n">
        <v>0.012</v>
      </c>
      <c r="D37" t="n">
        <v>6.5</v>
      </c>
      <c r="E37" s="14" t="n">
        <v>0</v>
      </c>
    </row>
    <row r="38">
      <c r="A38" t="inlineStr">
        <is>
          <t>2024-03</t>
        </is>
      </c>
      <c r="B38" s="14" t="n">
        <v>0.05425480837122598</v>
      </c>
      <c r="C38" s="14" t="n">
        <v>0.016</v>
      </c>
      <c r="D38" t="n">
        <v>6.5</v>
      </c>
      <c r="E38" s="14" t="n">
        <v>0</v>
      </c>
    </row>
    <row r="39">
      <c r="A39" t="inlineStr">
        <is>
          <t>2024-04</t>
        </is>
      </c>
      <c r="B39" s="14" t="n">
        <v>0.01703814830690109</v>
      </c>
      <c r="C39" s="14" t="n">
        <v>0.012</v>
      </c>
      <c r="D39" t="n">
        <v>6.5</v>
      </c>
      <c r="E39" s="14" t="n">
        <v>0</v>
      </c>
    </row>
    <row r="40">
      <c r="A40" t="inlineStr">
        <is>
          <t>2024-05</t>
        </is>
      </c>
      <c r="B40" s="14" t="n">
        <v>-0.0210725950900853</v>
      </c>
      <c r="C40" s="14" t="n">
        <v>-0.003</v>
      </c>
      <c r="D40" t="n">
        <v>6.5</v>
      </c>
      <c r="E40" s="14" t="n">
        <v>0</v>
      </c>
    </row>
    <row r="41">
      <c r="A41" t="inlineStr">
        <is>
          <t>2024-06</t>
        </is>
      </c>
      <c r="B41" s="14" t="n">
        <v>0.01469163706813048</v>
      </c>
      <c r="C41" s="14" t="n">
        <v>0.066</v>
      </c>
      <c r="D41" t="n">
        <v>6.5</v>
      </c>
      <c r="E41" s="14" t="n">
        <v>0</v>
      </c>
    </row>
    <row r="42">
      <c r="A42" t="inlineStr">
        <is>
          <t>2024-07</t>
        </is>
      </c>
      <c r="B42" s="14" t="n">
        <v>0.165818085388491</v>
      </c>
      <c r="C42" s="14" t="n">
        <v>0.039</v>
      </c>
      <c r="D42" t="n">
        <v>6.5</v>
      </c>
      <c r="E42" s="14" t="n">
        <v>0</v>
      </c>
    </row>
    <row r="43">
      <c r="A43" t="inlineStr">
        <is>
          <t>2024-08</t>
        </is>
      </c>
      <c r="B43" s="14" t="n">
        <v>0.01323840502240525</v>
      </c>
      <c r="C43" s="14" t="n">
        <v>0.011</v>
      </c>
      <c r="D43" t="n">
        <v>6.5</v>
      </c>
      <c r="E43" s="14" t="n">
        <v>0</v>
      </c>
    </row>
    <row r="44">
      <c r="A44" t="inlineStr">
        <is>
          <t>2024-09</t>
        </is>
      </c>
      <c r="B44" s="14" t="n">
        <v>0.03234930968683369</v>
      </c>
      <c r="C44" s="14" t="n">
        <v>0.023</v>
      </c>
      <c r="D44" t="n">
        <v>6.5</v>
      </c>
      <c r="E44" s="14" t="n">
        <v>0</v>
      </c>
    </row>
    <row r="45">
      <c r="A45" t="inlineStr">
        <is>
          <t>2024-10</t>
        </is>
      </c>
      <c r="B45" s="14" t="n">
        <v>-0.05662592963075719</v>
      </c>
      <c r="C45" s="14" t="n">
        <v>-0.062</v>
      </c>
      <c r="D45" t="n">
        <v>6.5</v>
      </c>
      <c r="E45" s="14" t="n">
        <v>0</v>
      </c>
    </row>
    <row r="46">
      <c r="A46" t="inlineStr">
        <is>
          <t>2024-11</t>
        </is>
      </c>
      <c r="B46" s="14" t="n">
        <v>-0.02466460744087406</v>
      </c>
      <c r="C46" s="14" t="n">
        <v>-0.003</v>
      </c>
      <c r="D46" t="n">
        <v>6.5</v>
      </c>
      <c r="E46" s="14" t="n">
        <v>0</v>
      </c>
    </row>
    <row r="47">
      <c r="A47" t="inlineStr">
        <is>
          <t>2024-12</t>
        </is>
      </c>
      <c r="B47" s="14" t="n">
        <v>0.01446398184912079</v>
      </c>
      <c r="C47" s="14" t="n">
        <v>-0.02</v>
      </c>
      <c r="D47" t="n">
        <v>6.5</v>
      </c>
      <c r="E47" s="14" t="n">
        <v>0</v>
      </c>
    </row>
    <row r="48">
      <c r="A48" t="inlineStr">
        <is>
          <t>2025-01</t>
        </is>
      </c>
      <c r="B48" s="14" t="n">
        <v>-0.0390923492684746</v>
      </c>
      <c r="C48" s="14" t="n">
        <v>-0.006</v>
      </c>
      <c r="D48" t="n">
        <v>6.5</v>
      </c>
      <c r="E48" s="14" t="n">
        <v>0</v>
      </c>
    </row>
    <row r="49">
      <c r="A49" t="inlineStr">
        <is>
          <t>2025-02</t>
        </is>
      </c>
      <c r="B49" s="14" t="n">
        <v>-0.1033797216699801</v>
      </c>
      <c r="C49" s="14" t="n">
        <v>-0.059</v>
      </c>
      <c r="D49" t="n">
        <v>6.25</v>
      </c>
      <c r="E49" s="14" t="n">
        <v>-0.25</v>
      </c>
    </row>
    <row r="50">
      <c r="A50" t="inlineStr">
        <is>
          <t>2025-03</t>
        </is>
      </c>
      <c r="B50" s="14" t="n">
        <v>0.03734249094153919</v>
      </c>
      <c r="C50" s="14" t="n">
        <v>0.063</v>
      </c>
      <c r="D50" t="n">
        <v>6</v>
      </c>
      <c r="E50" s="14" t="n">
        <v>-0.25</v>
      </c>
    </row>
    <row r="51">
      <c r="A51" t="inlineStr">
        <is>
          <t>2025-04</t>
        </is>
      </c>
      <c r="B51" s="14" t="n">
        <v>0.03915230821364335</v>
      </c>
      <c r="C51" s="14" t="n">
        <v>0.035</v>
      </c>
      <c r="D51" t="n">
        <v>6</v>
      </c>
      <c r="E51" s="14" t="n">
        <v>0</v>
      </c>
    </row>
    <row r="52">
      <c r="A52" t="inlineStr">
        <is>
          <t>2025-05</t>
        </is>
      </c>
      <c r="B52" s="14" t="n">
        <v>-0.0001003386429198061</v>
      </c>
      <c r="C52" s="14" t="n">
        <v>0.017</v>
      </c>
      <c r="D52" t="n">
        <v>5.5</v>
      </c>
      <c r="E52" s="14" t="n">
        <v>-0.5</v>
      </c>
    </row>
    <row r="53">
      <c r="A53" t="inlineStr">
        <is>
          <t>2025-06</t>
        </is>
      </c>
      <c r="B53" s="14" t="n">
        <v>-0.003838338225333082</v>
      </c>
      <c r="C53" s="14" t="n">
        <v>0.031</v>
      </c>
      <c r="D53" t="n">
        <v>5.5</v>
      </c>
      <c r="E53" s="14" t="n">
        <v>0</v>
      </c>
    </row>
    <row r="54">
      <c r="A54" t="inlineStr">
        <is>
          <t>2025-07</t>
        </is>
      </c>
      <c r="B54" s="14" t="n">
        <v>-0.01080386823813828</v>
      </c>
      <c r="C54" s="14" t="n">
        <v>-0.029</v>
      </c>
      <c r="D54" t="n">
        <v>5.5</v>
      </c>
      <c r="E54" s="14" t="n">
        <v>0</v>
      </c>
    </row>
    <row r="55">
      <c r="A55" t="inlineStr">
        <is>
          <t>2025-08</t>
        </is>
      </c>
      <c r="B55" s="14" t="n">
        <v>-0.005320909391787088</v>
      </c>
      <c r="C55" s="14" t="n">
        <v>-0.014</v>
      </c>
      <c r="D55" t="n">
        <v>5.5</v>
      </c>
      <c r="E55" s="14" t="n">
        <v>0</v>
      </c>
    </row>
    <row r="56">
      <c r="A56" t="inlineStr">
        <is>
          <t>2025-09</t>
        </is>
      </c>
      <c r="B56" s="14" t="n">
        <v>-0.02001535705144608</v>
      </c>
      <c r="C56" s="14" t="n">
        <v>0.008</v>
      </c>
      <c r="D56" t="n">
        <v>5.5</v>
      </c>
      <c r="E56" s="14" t="n">
        <v>0</v>
      </c>
    </row>
    <row r="57">
      <c r="A57" t="inlineStr">
        <is>
          <t>2025-10</t>
        </is>
      </c>
      <c r="B57" s="14" t="n">
        <v>0.04680317592979533</v>
      </c>
      <c r="C57" s="14" t="n">
        <v>0.045</v>
      </c>
      <c r="D57" t="n">
        <v>5.5</v>
      </c>
      <c r="E57" s="14" t="n">
        <v>0</v>
      </c>
    </row>
    <row r="58">
      <c r="A58" t="inlineStr">
        <is>
          <t>2025-11</t>
        </is>
      </c>
      <c r="B58" s="14" t="n">
        <v>-0.03829840319361288</v>
      </c>
      <c r="C58" s="14" t="n">
        <v>0.019</v>
      </c>
      <c r="D58" t="n">
        <v>5.5</v>
      </c>
      <c r="E58" s="14" t="n">
        <v>0</v>
      </c>
    </row>
    <row r="59">
      <c r="A59" t="inlineStr">
        <is>
          <t>2025-12</t>
        </is>
      </c>
      <c r="B59" s="14" t="n">
        <v>-0.003087300557789607</v>
      </c>
      <c r="C59" s="14" t="n">
        <v>-0.003</v>
      </c>
      <c r="D59" t="n">
        <v>5.25</v>
      </c>
      <c r="E59" s="14" t="n">
        <v>-0.25</v>
      </c>
    </row>
    <row r="60">
      <c r="A60" t="inlineStr">
        <is>
          <t>2026-01</t>
        </is>
      </c>
      <c r="B60" s="14" t="n">
        <v>-0.2006193723000051</v>
      </c>
      <c r="C60" s="14" t="n">
        <v>-0.031</v>
      </c>
      <c r="D60" t="n">
        <v>5.25</v>
      </c>
      <c r="E60" s="14" t="n">
        <v>0</v>
      </c>
    </row>
    <row r="61">
      <c r="A61" t="inlineStr">
        <is>
          <t>2026-02</t>
        </is>
      </c>
      <c r="B61" s="14" t="n">
        <v>-0.00615294462349858</v>
      </c>
      <c r="C61" s="14" t="n">
        <v>-0.006</v>
      </c>
      <c r="D61" t="n">
        <v>5.25</v>
      </c>
      <c r="E61" s="14" t="n">
        <v>0</v>
      </c>
    </row>
    <row r="62">
      <c r="A62" t="inlineStr">
        <is>
          <t>2026-03</t>
        </is>
      </c>
      <c r="B62" s="14" t="n">
        <v>-0.0825799266247379</v>
      </c>
      <c r="C62" s="14" t="n">
        <v>-0.113</v>
      </c>
      <c r="D62" t="n">
        <v>5.25</v>
      </c>
      <c r="E62" s="14" t="n">
        <v>0</v>
      </c>
    </row>
    <row r="63">
      <c r="A63" t="inlineStr">
        <is>
          <t>2026-04</t>
        </is>
      </c>
      <c r="B63" s="14" t="n">
        <v>0.09454779162352267</v>
      </c>
      <c r="C63" s="14" t="n">
        <v>0.075</v>
      </c>
      <c r="D63" t="n">
        <v>5.25</v>
      </c>
      <c r="E63" s="14" t="n">
        <v>0</v>
      </c>
    </row>
    <row r="64">
      <c r="A64" t="inlineStr">
        <is>
          <t>2026-05</t>
        </is>
      </c>
      <c r="B64" s="14" t="n">
        <v>-0.06410047300603505</v>
      </c>
      <c r="C64" s="14" t="n">
        <v>-0.019</v>
      </c>
      <c r="D64" t="n">
        <v>5.25</v>
      </c>
      <c r="E64" s="14" t="n">
        <v>0</v>
      </c>
    </row>
    <row r="65">
      <c r="A65" t="inlineStr">
        <is>
          <t>2026-06</t>
        </is>
      </c>
      <c r="B65" s="14" t="n">
        <v>0.0001742767514814059</v>
      </c>
      <c r="C65" s="14" t="n">
        <v>0.014</v>
      </c>
      <c r="D65" t="n">
        <v>5.25</v>
      </c>
      <c r="E65" s="14" t="n">
        <v>0</v>
      </c>
    </row>
    <row r="66">
      <c r="A66" t="inlineStr">
        <is>
          <t>2026-07</t>
        </is>
      </c>
      <c r="B66" s="14" t="n">
        <v>-0.02073531974211529</v>
      </c>
      <c r="C66" s="14" t="n">
        <v>0.022</v>
      </c>
      <c r="D66" t="n">
        <v>5.25</v>
      </c>
      <c r="E66" s="14" t="n">
        <v>0</v>
      </c>
    </row>
    <row r="67">
      <c r="A67" t="inlineStr">
        <is>
          <t>2026-08</t>
        </is>
      </c>
      <c r="B67" s="14" t="n">
        <v>-0.09074733096085408</v>
      </c>
      <c r="C67" s="14" t="n">
        <v>-0.012</v>
      </c>
      <c r="D67" t="n">
        <v>5.25</v>
      </c>
      <c r="E67" s="14" t="n">
        <v>0</v>
      </c>
    </row>
    <row r="68">
      <c r="A68" t="inlineStr">
        <is>
          <t>2026-09</t>
        </is>
      </c>
      <c r="B68" s="14" t="n">
        <v>0.02857142857142869</v>
      </c>
      <c r="C68" s="14" t="n">
        <v>-0.013</v>
      </c>
      <c r="D68" t="n">
        <v>5.25</v>
      </c>
      <c r="E68" s="14" t="n">
        <v>0</v>
      </c>
    </row>
  </sheetData>
  <mergeCells count="1">
    <mergeCell ref="A1:M1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M10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28" customWidth="1" min="2" max="2"/>
    <col width="70" customWidth="1" min="3" max="3"/>
    <col width="24" customWidth="1" min="4" max="4"/>
  </cols>
  <sheetData>
    <row r="1">
      <c r="A1" s="1" t="inlineStr">
        <is>
          <t>PRIMARY SOURCES &amp; DATA AUDIT</t>
        </is>
      </c>
    </row>
    <row r="3">
      <c r="A3" s="10" t="inlineStr">
        <is>
          <t>Source</t>
        </is>
      </c>
      <c r="B3" s="10" t="inlineStr">
        <is>
          <t>Publisher</t>
        </is>
      </c>
      <c r="C3" s="10" t="inlineStr">
        <is>
          <t>Use</t>
        </is>
      </c>
      <c r="D3" s="10" t="inlineStr">
        <is>
          <t>Status</t>
        </is>
      </c>
    </row>
    <row r="4">
      <c r="A4" t="inlineStr">
        <is>
          <t>ITC FY2026 consolidated results</t>
        </is>
      </c>
      <c r="B4" t="inlineStr">
        <is>
          <t>ITC Limited</t>
        </is>
      </c>
      <c r="C4" t="inlineStr">
        <is>
          <t>FY26 P&amp;L, balance sheet, segment revenue/PBIT</t>
        </is>
      </c>
      <c r="D4" t="inlineStr">
        <is>
          <t>Verified</t>
        </is>
      </c>
    </row>
    <row r="5">
      <c r="A5" t="inlineStr">
        <is>
          <t>ITC FY2024 report</t>
        </is>
      </c>
      <c r="B5" t="inlineStr">
        <is>
          <t>ITC Limited</t>
        </is>
      </c>
      <c r="C5" t="inlineStr">
        <is>
          <t>FY24 P&amp;L and dividend</t>
        </is>
      </c>
      <c r="D5" t="inlineStr">
        <is>
          <t>Verified</t>
        </is>
      </c>
    </row>
    <row r="6">
      <c r="A6" t="inlineStr">
        <is>
          <t>ITC Q1 FY27</t>
        </is>
      </c>
      <c r="B6" t="inlineStr">
        <is>
          <t>ITC Limited</t>
        </is>
      </c>
      <c r="C6" t="inlineStr">
        <is>
          <t>Current operating trends</t>
        </is>
      </c>
      <c r="D6" t="inlineStr">
        <is>
          <t>Verified</t>
        </is>
      </c>
    </row>
    <row r="7">
      <c r="A7" t="inlineStr">
        <is>
          <t>RBI policy rates</t>
        </is>
      </c>
      <c r="B7" t="inlineStr">
        <is>
          <t>Reserve Bank of India</t>
        </is>
      </c>
      <c r="C7" t="inlineStr">
        <is>
          <t>Repo-rate history</t>
        </is>
      </c>
      <c r="D7" t="inlineStr">
        <is>
          <t>Verified</t>
        </is>
      </c>
    </row>
    <row r="8">
      <c r="A8" t="inlineStr">
        <is>
          <t>ITC monthly prices</t>
        </is>
      </c>
      <c r="B8" t="inlineStr">
        <is>
          <t>Digrin</t>
        </is>
      </c>
      <c r="C8" t="inlineStr">
        <is>
          <t>Regression price series</t>
        </is>
      </c>
      <c r="D8" t="inlineStr">
        <is>
          <t>Secondary source</t>
        </is>
      </c>
    </row>
    <row r="9">
      <c r="A9" t="inlineStr">
        <is>
          <t>NIFTY monthly returns</t>
        </is>
      </c>
      <c r="B9" t="inlineStr">
        <is>
          <t>Returnsview</t>
        </is>
      </c>
      <c r="C9" t="inlineStr">
        <is>
          <t>Regression market-control series</t>
        </is>
      </c>
      <c r="D9" t="inlineStr">
        <is>
          <t>Secondary source</t>
        </is>
      </c>
    </row>
    <row r="10">
      <c r="A10" t="inlineStr">
        <is>
          <t>ITC Hotels market cap</t>
        </is>
      </c>
      <c r="B10" t="inlineStr">
        <is>
          <t>StockAnalysis / S&amp;P Global</t>
        </is>
      </c>
      <c r="C10" t="inlineStr">
        <is>
          <t>Hotels stake valuation</t>
        </is>
      </c>
      <c r="D10" t="inlineStr">
        <is>
          <t>Secondary source</t>
        </is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2026-09-09T11:58:55Z</dcterms:created>
  <dcterms:modified xmlns:dcterms="http://purl.org/dc/terms/" xmlns:xsi="http://www.w3.org/2001/XMLSchema-instance" xsi:type="dcterms:W3CDTF">2026-09-09T11:58:55Z</dcterms:modified>
</cp:coreProperties>
</file>